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<sst xmlns="http://schemas.openxmlformats.org/spreadsheetml/2006/main" count="66" uniqueCount="37">
  <si>
    <t>Texel 1</t>
  </si>
  <si>
    <t>Texel 2</t>
  </si>
  <si>
    <t>Purmerend</t>
  </si>
  <si>
    <t>Lelystad</t>
  </si>
  <si>
    <t>Gaasterland</t>
  </si>
  <si>
    <t>Winkel</t>
  </si>
  <si>
    <t>Midden Beemster</t>
  </si>
  <si>
    <t>Assen</t>
  </si>
  <si>
    <t>Veldboer, Menno</t>
  </si>
  <si>
    <t>Rus, Ard</t>
  </si>
  <si>
    <t>Lont, Jan</t>
  </si>
  <si>
    <t>Samplonius, Bart</t>
  </si>
  <si>
    <t>Boontjes, Cees</t>
  </si>
  <si>
    <t>Natter, Cees</t>
  </si>
  <si>
    <t>Gorter, Frank</t>
  </si>
  <si>
    <t>Deurloo, Henk</t>
  </si>
  <si>
    <t>Kater, Jaap</t>
  </si>
  <si>
    <t>Hogervorst, Jack</t>
  </si>
  <si>
    <t>Peetoom, Jan</t>
  </si>
  <si>
    <t>Snijders, John</t>
  </si>
  <si>
    <t>Voulon, John</t>
  </si>
  <si>
    <t>Kohnhorst, Joop</t>
  </si>
  <si>
    <t>Kooy, Leen</t>
  </si>
  <si>
    <t>Zomerdijk, Marcel</t>
  </si>
  <si>
    <t>Geelen, Rene van</t>
  </si>
  <si>
    <t>Mars, Rob</t>
  </si>
  <si>
    <t>Gorter, Ronald</t>
  </si>
  <si>
    <t>Rus, Ton</t>
  </si>
  <si>
    <t>beste 4 x</t>
  </si>
  <si>
    <t>gemiddeld</t>
  </si>
  <si>
    <t>plaats</t>
  </si>
  <si>
    <t>Ooghduyne</t>
  </si>
  <si>
    <t>Plaats</t>
  </si>
  <si>
    <t>Gemiddeld</t>
  </si>
  <si>
    <t>beste 4</t>
  </si>
  <si>
    <t>Handicap</t>
  </si>
  <si>
    <t>?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</si>
</sst>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_ ;\-#,##0\ 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G1">
      <selection activeCell="O19" sqref="O19"/>
    </sheetView>
  </sheetViews>
  <sheetFormatPr defaultColWidth="9.140625" defaultRowHeight="18.75" customHeight="1"/>
  <cols>
    <col min="1" max="1" width="15.7109375" style="0" customWidth="1"/>
    <col min="2" max="8" width="14.8515625" style="1" customWidth="1"/>
    <col min="9" max="9" width="15.7109375" style="1" customWidth="1"/>
    <col min="10" max="10" width="14.8515625" style="0" customWidth="1"/>
    <col min="11" max="13" width="14.8515625" style="1" customWidth="1"/>
    <col min="14" max="14" width="10.57421875" style="1" customWidth="1"/>
    <col min="15" max="18" width="14.8515625" style="1" customWidth="1"/>
    <col min="19" max="19" width="11.28125" style="1" customWidth="1"/>
    <col min="20" max="16384" width="15.7109375" style="0" customWidth="1"/>
  </cols>
  <sheetData>
    <row r="1" spans="1:19" s="1" customFormat="1" ht="18.75" customHeight="1">
      <c r="A1" s="7"/>
      <c r="B1" s="8">
        <v>39151</v>
      </c>
      <c r="C1" s="8">
        <v>39152</v>
      </c>
      <c r="D1" s="8">
        <v>39185</v>
      </c>
      <c r="E1" s="8">
        <v>39225</v>
      </c>
      <c r="F1" s="8">
        <v>39244</v>
      </c>
      <c r="G1" s="8">
        <v>39265</v>
      </c>
      <c r="H1" s="8">
        <v>39325</v>
      </c>
      <c r="I1" s="8">
        <v>39362</v>
      </c>
      <c r="J1" s="23"/>
      <c r="K1" s="25" t="s">
        <v>28</v>
      </c>
      <c r="L1" s="26" t="s">
        <v>29</v>
      </c>
      <c r="M1" s="11" t="s">
        <v>30</v>
      </c>
      <c r="N1" s="10" t="s">
        <v>35</v>
      </c>
      <c r="O1" s="12">
        <v>39392</v>
      </c>
      <c r="P1" s="13" t="s">
        <v>30</v>
      </c>
      <c r="Q1" s="11" t="s">
        <v>34</v>
      </c>
      <c r="R1" s="10" t="s">
        <v>33</v>
      </c>
      <c r="S1" s="20" t="s">
        <v>32</v>
      </c>
    </row>
    <row r="2" spans="1:19" ht="18.75" customHeight="1">
      <c r="A2" s="9" t="s">
        <v>22</v>
      </c>
      <c r="B2" s="3">
        <v>55</v>
      </c>
      <c r="C2" s="6">
        <v>52</v>
      </c>
      <c r="D2" s="3">
        <v>0</v>
      </c>
      <c r="E2" s="3">
        <v>56</v>
      </c>
      <c r="F2" s="4">
        <v>48</v>
      </c>
      <c r="G2" s="4">
        <v>27</v>
      </c>
      <c r="H2" s="3">
        <v>57</v>
      </c>
      <c r="I2" s="4">
        <v>40</v>
      </c>
      <c r="J2" s="24" t="s">
        <v>22</v>
      </c>
      <c r="K2" s="27">
        <f>SUM(C2+F2+G2+I2)</f>
        <v>167</v>
      </c>
      <c r="L2" s="15">
        <f aca="true" t="shared" si="0" ref="L2:L21">K2/4</f>
        <v>41.75</v>
      </c>
      <c r="M2" s="11">
        <v>1</v>
      </c>
      <c r="N2" s="10">
        <v>10.1</v>
      </c>
      <c r="O2" s="14">
        <v>38</v>
      </c>
      <c r="P2" s="15">
        <v>1</v>
      </c>
      <c r="Q2" s="11">
        <v>153</v>
      </c>
      <c r="R2" s="10">
        <f>SUM(Q2/4)</f>
        <v>38.25</v>
      </c>
      <c r="S2" s="21">
        <v>1</v>
      </c>
    </row>
    <row r="3" spans="1:19" ht="18.75" customHeight="1">
      <c r="A3" s="9" t="s">
        <v>23</v>
      </c>
      <c r="B3" s="3">
        <v>62</v>
      </c>
      <c r="C3" s="3">
        <v>71</v>
      </c>
      <c r="D3" s="3">
        <v>0</v>
      </c>
      <c r="E3" s="4">
        <v>45</v>
      </c>
      <c r="F3" s="3">
        <v>0</v>
      </c>
      <c r="G3" s="4">
        <v>45</v>
      </c>
      <c r="H3" s="6">
        <v>53</v>
      </c>
      <c r="I3" s="4">
        <v>29</v>
      </c>
      <c r="J3" s="24" t="s">
        <v>23</v>
      </c>
      <c r="K3" s="27">
        <f>SUM(E3+G3+H3+I3)</f>
        <v>172</v>
      </c>
      <c r="L3" s="15">
        <f t="shared" si="0"/>
        <v>43</v>
      </c>
      <c r="M3" s="11">
        <v>2</v>
      </c>
      <c r="N3" s="10">
        <v>25.9</v>
      </c>
      <c r="O3" s="14">
        <v>49</v>
      </c>
      <c r="P3" s="15">
        <v>4</v>
      </c>
      <c r="Q3" s="11">
        <v>168</v>
      </c>
      <c r="R3" s="10">
        <f aca="true" t="shared" si="1" ref="R3:R21">SUM(Q3/4)</f>
        <v>42</v>
      </c>
      <c r="S3" s="21">
        <v>2</v>
      </c>
    </row>
    <row r="4" spans="1:19" ht="18.75" customHeight="1">
      <c r="A4" s="9" t="s">
        <v>10</v>
      </c>
      <c r="B4" s="3">
        <v>55</v>
      </c>
      <c r="C4" s="6">
        <v>50</v>
      </c>
      <c r="D4" s="3">
        <v>62</v>
      </c>
      <c r="E4" s="4">
        <v>45</v>
      </c>
      <c r="F4" s="3">
        <v>63</v>
      </c>
      <c r="G4" s="3">
        <v>0</v>
      </c>
      <c r="H4" s="4">
        <v>43</v>
      </c>
      <c r="I4" s="4">
        <v>36</v>
      </c>
      <c r="J4" s="24" t="s">
        <v>10</v>
      </c>
      <c r="K4" s="27">
        <f>SUM(C4+E4+H4+I4)</f>
        <v>174</v>
      </c>
      <c r="L4" s="15">
        <f t="shared" si="0"/>
        <v>43.5</v>
      </c>
      <c r="M4" s="11">
        <v>3</v>
      </c>
      <c r="N4" s="10">
        <v>15.1</v>
      </c>
      <c r="O4" s="14">
        <v>56</v>
      </c>
      <c r="P4" s="15">
        <v>6</v>
      </c>
      <c r="Q4" s="11">
        <v>174</v>
      </c>
      <c r="R4" s="10">
        <f t="shared" si="1"/>
        <v>43.5</v>
      </c>
      <c r="S4" s="21">
        <v>3</v>
      </c>
    </row>
    <row r="5" spans="1:19" ht="18.75" customHeight="1">
      <c r="A5" s="9" t="s">
        <v>24</v>
      </c>
      <c r="B5" s="4">
        <v>40</v>
      </c>
      <c r="C5" s="4">
        <v>57</v>
      </c>
      <c r="D5" s="3">
        <v>0</v>
      </c>
      <c r="E5" s="3">
        <v>65</v>
      </c>
      <c r="F5" s="6">
        <v>60</v>
      </c>
      <c r="G5" s="4">
        <v>21</v>
      </c>
      <c r="H5" s="3">
        <v>0</v>
      </c>
      <c r="I5" s="3">
        <v>0</v>
      </c>
      <c r="J5" s="24" t="s">
        <v>24</v>
      </c>
      <c r="K5" s="27">
        <f>SUM(B5+C5+F5+G5)</f>
        <v>178</v>
      </c>
      <c r="L5" s="15">
        <f t="shared" si="0"/>
        <v>44.5</v>
      </c>
      <c r="M5" s="11">
        <v>4</v>
      </c>
      <c r="N5" s="10">
        <v>28</v>
      </c>
      <c r="O5" s="14">
        <v>61</v>
      </c>
      <c r="P5" s="15">
        <v>7</v>
      </c>
      <c r="Q5" s="11">
        <v>178</v>
      </c>
      <c r="R5" s="10">
        <f t="shared" si="1"/>
        <v>44.5</v>
      </c>
      <c r="S5" s="21">
        <v>4</v>
      </c>
    </row>
    <row r="6" spans="1:19" ht="18.75" customHeight="1">
      <c r="A6" s="9" t="s">
        <v>20</v>
      </c>
      <c r="B6" s="3">
        <v>57</v>
      </c>
      <c r="C6" s="4">
        <v>49</v>
      </c>
      <c r="D6" s="3">
        <v>85</v>
      </c>
      <c r="E6" s="4">
        <v>46</v>
      </c>
      <c r="F6" s="6">
        <v>51</v>
      </c>
      <c r="G6" s="4">
        <v>40</v>
      </c>
      <c r="H6" s="3">
        <v>93</v>
      </c>
      <c r="I6" s="3">
        <v>73</v>
      </c>
      <c r="J6" s="24" t="s">
        <v>20</v>
      </c>
      <c r="K6" s="28">
        <f>SUM(C6+E6+F6+G6)</f>
        <v>186</v>
      </c>
      <c r="L6" s="15">
        <f t="shared" si="0"/>
        <v>46.5</v>
      </c>
      <c r="M6" s="11">
        <v>5</v>
      </c>
      <c r="N6" s="10">
        <v>12.6</v>
      </c>
      <c r="O6" s="14">
        <v>50</v>
      </c>
      <c r="P6" s="15">
        <v>5</v>
      </c>
      <c r="Q6" s="11">
        <v>185</v>
      </c>
      <c r="R6" s="10">
        <f t="shared" si="1"/>
        <v>46.25</v>
      </c>
      <c r="S6" s="21">
        <v>8</v>
      </c>
    </row>
    <row r="7" spans="1:19" ht="18.75" customHeight="1">
      <c r="A7" s="9" t="s">
        <v>15</v>
      </c>
      <c r="B7" s="3">
        <v>65</v>
      </c>
      <c r="C7" s="4">
        <v>32</v>
      </c>
      <c r="D7" s="6">
        <v>57</v>
      </c>
      <c r="E7" s="4">
        <v>43</v>
      </c>
      <c r="F7" s="4">
        <v>56</v>
      </c>
      <c r="G7" s="3">
        <v>0</v>
      </c>
      <c r="H7" s="3">
        <v>73</v>
      </c>
      <c r="I7" s="3">
        <v>63</v>
      </c>
      <c r="J7" s="24" t="s">
        <v>15</v>
      </c>
      <c r="K7" s="27">
        <f>SUM(C7:F7)</f>
        <v>188</v>
      </c>
      <c r="L7" s="15">
        <f t="shared" si="0"/>
        <v>47</v>
      </c>
      <c r="M7" s="11">
        <v>6</v>
      </c>
      <c r="N7" s="10">
        <v>27.7</v>
      </c>
      <c r="O7" s="14">
        <v>67</v>
      </c>
      <c r="P7" s="15">
        <v>9</v>
      </c>
      <c r="Q7" s="11">
        <v>188</v>
      </c>
      <c r="R7" s="10">
        <f t="shared" si="1"/>
        <v>47</v>
      </c>
      <c r="S7" s="21">
        <v>9</v>
      </c>
    </row>
    <row r="8" spans="1:19" ht="18.75" customHeight="1">
      <c r="A8" s="9" t="s">
        <v>12</v>
      </c>
      <c r="B8" s="3">
        <v>59</v>
      </c>
      <c r="C8" s="4">
        <v>46</v>
      </c>
      <c r="D8" s="3">
        <v>70</v>
      </c>
      <c r="E8" s="3">
        <v>0</v>
      </c>
      <c r="F8" s="4">
        <v>44</v>
      </c>
      <c r="G8" s="3">
        <v>0</v>
      </c>
      <c r="H8" s="6">
        <v>54</v>
      </c>
      <c r="I8" s="4">
        <v>46</v>
      </c>
      <c r="J8" s="24" t="s">
        <v>12</v>
      </c>
      <c r="K8" s="27">
        <f>SUM(C8+F8+H8+I8)</f>
        <v>190</v>
      </c>
      <c r="L8" s="15">
        <f t="shared" si="0"/>
        <v>47.5</v>
      </c>
      <c r="M8" s="11">
        <v>7</v>
      </c>
      <c r="N8" s="10">
        <v>20.2</v>
      </c>
      <c r="O8" s="14">
        <v>47</v>
      </c>
      <c r="P8" s="15">
        <v>3</v>
      </c>
      <c r="Q8" s="11">
        <v>183</v>
      </c>
      <c r="R8" s="10">
        <f t="shared" si="1"/>
        <v>45.75</v>
      </c>
      <c r="S8" s="21">
        <v>6</v>
      </c>
    </row>
    <row r="9" spans="1:19" ht="18.75" customHeight="1">
      <c r="A9" s="9" t="s">
        <v>9</v>
      </c>
      <c r="B9" s="4">
        <v>50</v>
      </c>
      <c r="C9" s="3">
        <v>58</v>
      </c>
      <c r="D9" s="3">
        <v>98</v>
      </c>
      <c r="E9" s="4">
        <v>39</v>
      </c>
      <c r="F9" s="3">
        <v>0</v>
      </c>
      <c r="G9" s="6">
        <v>52</v>
      </c>
      <c r="H9" s="3">
        <v>0</v>
      </c>
      <c r="I9" s="4">
        <v>49</v>
      </c>
      <c r="J9" s="24" t="s">
        <v>9</v>
      </c>
      <c r="K9" s="27">
        <f>SUM(B9+E9+G9+I9)</f>
        <v>190</v>
      </c>
      <c r="L9" s="15">
        <f t="shared" si="0"/>
        <v>47.5</v>
      </c>
      <c r="M9" s="11">
        <v>8</v>
      </c>
      <c r="N9" s="10">
        <v>17.6</v>
      </c>
      <c r="O9" s="14">
        <v>43</v>
      </c>
      <c r="P9" s="15">
        <v>2</v>
      </c>
      <c r="Q9" s="11">
        <v>181</v>
      </c>
      <c r="R9" s="10">
        <f t="shared" si="1"/>
        <v>45.25</v>
      </c>
      <c r="S9" s="21">
        <v>5</v>
      </c>
    </row>
    <row r="10" spans="1:19" ht="18.75" customHeight="1">
      <c r="A10" s="9" t="s">
        <v>11</v>
      </c>
      <c r="B10" s="3">
        <v>74</v>
      </c>
      <c r="C10" s="4">
        <v>54</v>
      </c>
      <c r="D10" s="3">
        <v>0</v>
      </c>
      <c r="E10" s="4">
        <v>34</v>
      </c>
      <c r="F10" s="4">
        <v>32</v>
      </c>
      <c r="G10" s="3">
        <v>0</v>
      </c>
      <c r="H10" s="3">
        <v>0</v>
      </c>
      <c r="I10" s="6">
        <v>70</v>
      </c>
      <c r="J10" s="24" t="s">
        <v>11</v>
      </c>
      <c r="K10" s="27">
        <f>SUM(C10+E10+F10+I10)</f>
        <v>190</v>
      </c>
      <c r="L10" s="15">
        <f t="shared" si="0"/>
        <v>47.5</v>
      </c>
      <c r="M10" s="11">
        <v>9</v>
      </c>
      <c r="N10" s="10">
        <v>24.2</v>
      </c>
      <c r="O10" s="14">
        <v>63</v>
      </c>
      <c r="P10" s="15">
        <v>8</v>
      </c>
      <c r="Q10" s="11">
        <v>183</v>
      </c>
      <c r="R10" s="10">
        <f t="shared" si="1"/>
        <v>45.75</v>
      </c>
      <c r="S10" s="21">
        <v>6</v>
      </c>
    </row>
    <row r="11" spans="1:19" ht="18.75" customHeight="1">
      <c r="A11" s="9" t="s">
        <v>16</v>
      </c>
      <c r="B11" s="6">
        <v>52</v>
      </c>
      <c r="C11" s="3">
        <v>63</v>
      </c>
      <c r="D11" s="3">
        <v>0</v>
      </c>
      <c r="E11" s="3">
        <v>0</v>
      </c>
      <c r="F11" s="4">
        <v>39</v>
      </c>
      <c r="G11" s="4">
        <v>49</v>
      </c>
      <c r="H11" s="4">
        <v>51</v>
      </c>
      <c r="I11" s="3">
        <v>0</v>
      </c>
      <c r="J11" s="24" t="s">
        <v>16</v>
      </c>
      <c r="K11" s="27">
        <f>SUM(B11+F11+G11+H11)</f>
        <v>191</v>
      </c>
      <c r="L11" s="15">
        <f t="shared" si="0"/>
        <v>47.75</v>
      </c>
      <c r="M11" s="11">
        <v>10</v>
      </c>
      <c r="N11" s="10">
        <v>32.5</v>
      </c>
      <c r="O11" s="14"/>
      <c r="P11" s="15"/>
      <c r="Q11" s="11">
        <v>191</v>
      </c>
      <c r="R11" s="10">
        <f t="shared" si="1"/>
        <v>47.75</v>
      </c>
      <c r="S11" s="21">
        <v>10</v>
      </c>
    </row>
    <row r="12" spans="1:19" ht="18.75" customHeight="1">
      <c r="A12" s="9" t="s">
        <v>27</v>
      </c>
      <c r="B12" s="4">
        <v>59</v>
      </c>
      <c r="C12" s="6">
        <v>69</v>
      </c>
      <c r="D12" s="4">
        <v>42</v>
      </c>
      <c r="E12" s="3">
        <v>0</v>
      </c>
      <c r="F12" s="4">
        <v>24</v>
      </c>
      <c r="G12" s="3">
        <v>0</v>
      </c>
      <c r="H12" s="3">
        <v>0</v>
      </c>
      <c r="I12" s="3">
        <v>0</v>
      </c>
      <c r="J12" s="24" t="s">
        <v>27</v>
      </c>
      <c r="K12" s="27">
        <f>SUM(B12+C12+D12+F12)</f>
        <v>194</v>
      </c>
      <c r="L12" s="15">
        <f t="shared" si="0"/>
        <v>48.5</v>
      </c>
      <c r="M12" s="11">
        <v>11</v>
      </c>
      <c r="N12" s="10">
        <v>20.5</v>
      </c>
      <c r="O12" s="14"/>
      <c r="P12" s="15"/>
      <c r="Q12" s="11">
        <v>194</v>
      </c>
      <c r="R12" s="10">
        <f t="shared" si="1"/>
        <v>48.5</v>
      </c>
      <c r="S12" s="21">
        <v>11</v>
      </c>
    </row>
    <row r="13" spans="1:19" ht="18.75" customHeight="1">
      <c r="A13" s="9" t="s">
        <v>8</v>
      </c>
      <c r="B13" s="3">
        <v>0</v>
      </c>
      <c r="C13" s="4">
        <v>56</v>
      </c>
      <c r="D13" s="3">
        <v>0</v>
      </c>
      <c r="E13" s="4">
        <v>31</v>
      </c>
      <c r="F13" s="4">
        <v>44</v>
      </c>
      <c r="G13" s="3">
        <v>0</v>
      </c>
      <c r="H13" s="6">
        <v>68</v>
      </c>
      <c r="I13" s="3">
        <v>0</v>
      </c>
      <c r="J13" s="24" t="s">
        <v>8</v>
      </c>
      <c r="K13" s="28">
        <f>SUM(C13+E13+F13+H13)</f>
        <v>199</v>
      </c>
      <c r="L13" s="15">
        <f t="shared" si="0"/>
        <v>49.75</v>
      </c>
      <c r="M13" s="11">
        <v>12</v>
      </c>
      <c r="N13" s="10">
        <v>9.2</v>
      </c>
      <c r="O13" s="14"/>
      <c r="P13" s="15"/>
      <c r="Q13" s="11">
        <v>199</v>
      </c>
      <c r="R13" s="10">
        <f t="shared" si="1"/>
        <v>49.75</v>
      </c>
      <c r="S13" s="21">
        <v>12</v>
      </c>
    </row>
    <row r="14" spans="1:19" ht="18.75" customHeight="1">
      <c r="A14" s="9" t="s">
        <v>18</v>
      </c>
      <c r="B14" s="4">
        <v>53</v>
      </c>
      <c r="C14" s="6">
        <v>59</v>
      </c>
      <c r="D14" s="3">
        <v>0</v>
      </c>
      <c r="E14" s="4">
        <v>55</v>
      </c>
      <c r="F14" s="3">
        <v>0</v>
      </c>
      <c r="G14" s="4">
        <v>45</v>
      </c>
      <c r="H14" s="3">
        <v>0</v>
      </c>
      <c r="I14" s="3">
        <v>0</v>
      </c>
      <c r="J14" s="24" t="s">
        <v>18</v>
      </c>
      <c r="K14" s="27">
        <f>SUM(B14+C14+E14+G14)</f>
        <v>212</v>
      </c>
      <c r="L14" s="15">
        <f t="shared" si="0"/>
        <v>53</v>
      </c>
      <c r="M14" s="11">
        <v>13</v>
      </c>
      <c r="N14" s="10">
        <v>27.7</v>
      </c>
      <c r="O14" s="14"/>
      <c r="P14" s="15"/>
      <c r="Q14" s="11">
        <v>212</v>
      </c>
      <c r="R14" s="10">
        <f t="shared" si="1"/>
        <v>53</v>
      </c>
      <c r="S14" s="21">
        <v>13</v>
      </c>
    </row>
    <row r="15" spans="1:19" ht="18.75" customHeight="1">
      <c r="A15" s="9" t="s">
        <v>19</v>
      </c>
      <c r="B15" s="6">
        <v>60</v>
      </c>
      <c r="C15" s="3">
        <v>81</v>
      </c>
      <c r="D15" s="3">
        <v>0</v>
      </c>
      <c r="E15" s="3">
        <v>0</v>
      </c>
      <c r="F15" s="4">
        <v>54</v>
      </c>
      <c r="G15" s="4">
        <v>52</v>
      </c>
      <c r="H15" s="4">
        <v>55</v>
      </c>
      <c r="I15" s="3">
        <v>0</v>
      </c>
      <c r="J15" s="24" t="s">
        <v>19</v>
      </c>
      <c r="K15" s="27">
        <f>SUM(B15+F15+G15+H15)</f>
        <v>221</v>
      </c>
      <c r="L15" s="15">
        <f t="shared" si="0"/>
        <v>55.25</v>
      </c>
      <c r="M15" s="11">
        <v>14</v>
      </c>
      <c r="N15" s="10" t="s">
        <v>36</v>
      </c>
      <c r="O15" s="14"/>
      <c r="P15" s="15"/>
      <c r="Q15" s="11">
        <v>221</v>
      </c>
      <c r="R15" s="10">
        <f t="shared" si="1"/>
        <v>55.25</v>
      </c>
      <c r="S15" s="21">
        <v>14</v>
      </c>
    </row>
    <row r="16" spans="1:19" ht="18.75" customHeight="1">
      <c r="A16" s="9" t="s">
        <v>26</v>
      </c>
      <c r="B16" s="3">
        <v>78</v>
      </c>
      <c r="C16" s="3">
        <v>87</v>
      </c>
      <c r="D16" s="6">
        <v>69</v>
      </c>
      <c r="E16" s="4">
        <v>54</v>
      </c>
      <c r="F16" s="4">
        <v>63</v>
      </c>
      <c r="G16" s="4">
        <v>37</v>
      </c>
      <c r="H16" s="3">
        <v>0</v>
      </c>
      <c r="I16" s="3">
        <v>0</v>
      </c>
      <c r="J16" s="24" t="s">
        <v>26</v>
      </c>
      <c r="K16" s="27">
        <f>SUM(D16:G16)</f>
        <v>223</v>
      </c>
      <c r="L16" s="15">
        <f t="shared" si="0"/>
        <v>55.75</v>
      </c>
      <c r="M16" s="11">
        <v>15</v>
      </c>
      <c r="N16" s="10">
        <v>9.3</v>
      </c>
      <c r="O16" s="14"/>
      <c r="P16" s="15"/>
      <c r="Q16" s="11">
        <v>223</v>
      </c>
      <c r="R16" s="10">
        <f t="shared" si="1"/>
        <v>55.75</v>
      </c>
      <c r="S16" s="21">
        <v>15</v>
      </c>
    </row>
    <row r="17" spans="1:19" ht="18.75" customHeight="1">
      <c r="A17" s="9" t="s">
        <v>21</v>
      </c>
      <c r="B17" s="3">
        <v>0</v>
      </c>
      <c r="C17" s="3">
        <v>0</v>
      </c>
      <c r="D17" s="4">
        <v>55</v>
      </c>
      <c r="E17" s="6">
        <v>73</v>
      </c>
      <c r="F17" s="4">
        <v>58</v>
      </c>
      <c r="G17" s="3">
        <v>0</v>
      </c>
      <c r="H17" s="4">
        <v>51</v>
      </c>
      <c r="I17" s="3">
        <v>0</v>
      </c>
      <c r="J17" s="24" t="s">
        <v>21</v>
      </c>
      <c r="K17" s="27">
        <f>SUM(D17+E17+F17+H17)</f>
        <v>237</v>
      </c>
      <c r="L17" s="15">
        <f t="shared" si="0"/>
        <v>59.25</v>
      </c>
      <c r="M17" s="11">
        <v>16</v>
      </c>
      <c r="N17" s="10">
        <v>16.2</v>
      </c>
      <c r="O17" s="14">
        <v>69</v>
      </c>
      <c r="P17" s="15">
        <v>10</v>
      </c>
      <c r="Q17" s="11">
        <v>233</v>
      </c>
      <c r="R17" s="10">
        <f t="shared" si="1"/>
        <v>58.25</v>
      </c>
      <c r="S17" s="21">
        <v>16</v>
      </c>
    </row>
    <row r="18" spans="1:19" ht="18.75" customHeight="1">
      <c r="A18" s="9" t="s">
        <v>17</v>
      </c>
      <c r="B18" s="4">
        <v>51</v>
      </c>
      <c r="C18" s="4">
        <v>52</v>
      </c>
      <c r="D18" s="6">
        <v>70</v>
      </c>
      <c r="E18" s="3">
        <v>0</v>
      </c>
      <c r="F18" s="3">
        <v>0</v>
      </c>
      <c r="G18" s="3">
        <v>0</v>
      </c>
      <c r="H18" s="3">
        <v>75</v>
      </c>
      <c r="I18" s="4">
        <v>67</v>
      </c>
      <c r="J18" s="24" t="s">
        <v>17</v>
      </c>
      <c r="K18" s="27">
        <f>SUM(B18+C18+D18+I18)</f>
        <v>240</v>
      </c>
      <c r="L18" s="15">
        <f t="shared" si="0"/>
        <v>60</v>
      </c>
      <c r="M18" s="11">
        <v>17</v>
      </c>
      <c r="N18" s="10">
        <v>30</v>
      </c>
      <c r="O18" s="14"/>
      <c r="P18" s="15"/>
      <c r="Q18" s="11">
        <v>240</v>
      </c>
      <c r="R18" s="10">
        <f t="shared" si="1"/>
        <v>60</v>
      </c>
      <c r="S18" s="21">
        <v>17</v>
      </c>
    </row>
    <row r="19" spans="1:19" ht="18.75" customHeight="1">
      <c r="A19" s="9" t="s">
        <v>14</v>
      </c>
      <c r="B19" s="4">
        <v>69</v>
      </c>
      <c r="C19" s="6">
        <v>78</v>
      </c>
      <c r="D19" s="3">
        <v>0</v>
      </c>
      <c r="E19" s="4">
        <v>52</v>
      </c>
      <c r="F19" s="4">
        <v>55</v>
      </c>
      <c r="G19" s="3">
        <v>0</v>
      </c>
      <c r="H19" s="3">
        <v>0</v>
      </c>
      <c r="I19" s="3">
        <v>0</v>
      </c>
      <c r="J19" s="24" t="s">
        <v>14</v>
      </c>
      <c r="K19" s="27">
        <f>SUM(B19+C19+E19+F19)</f>
        <v>254</v>
      </c>
      <c r="L19" s="15">
        <f t="shared" si="0"/>
        <v>63.5</v>
      </c>
      <c r="M19" s="11">
        <v>18</v>
      </c>
      <c r="N19" s="10">
        <v>16.5</v>
      </c>
      <c r="O19" s="14"/>
      <c r="P19" s="15"/>
      <c r="Q19" s="11">
        <v>254</v>
      </c>
      <c r="R19" s="10">
        <f t="shared" si="1"/>
        <v>63.5</v>
      </c>
      <c r="S19" s="21">
        <v>18</v>
      </c>
    </row>
    <row r="20" spans="1:19" ht="18.75" customHeight="1">
      <c r="A20" s="9" t="s">
        <v>13</v>
      </c>
      <c r="B20" s="4">
        <v>59</v>
      </c>
      <c r="C20" s="3">
        <v>0</v>
      </c>
      <c r="D20" s="6">
        <v>75</v>
      </c>
      <c r="E20" s="4">
        <v>59</v>
      </c>
      <c r="F20" s="4">
        <v>64</v>
      </c>
      <c r="G20" s="3">
        <v>0</v>
      </c>
      <c r="H20" s="3">
        <v>0</v>
      </c>
      <c r="I20" s="3">
        <v>0</v>
      </c>
      <c r="J20" s="24" t="s">
        <v>13</v>
      </c>
      <c r="K20" s="27">
        <f>SUM(B20+D20+E20+F20)</f>
        <v>257</v>
      </c>
      <c r="L20" s="15">
        <f t="shared" si="0"/>
        <v>64.25</v>
      </c>
      <c r="M20" s="11">
        <v>19</v>
      </c>
      <c r="N20" s="10">
        <v>18.1</v>
      </c>
      <c r="O20" s="14"/>
      <c r="P20" s="15"/>
      <c r="Q20" s="11">
        <v>257</v>
      </c>
      <c r="R20" s="10">
        <f t="shared" si="1"/>
        <v>64.25</v>
      </c>
      <c r="S20" s="21">
        <v>19</v>
      </c>
    </row>
    <row r="21" spans="1:19" ht="18.75" customHeight="1">
      <c r="A21" s="9" t="s">
        <v>25</v>
      </c>
      <c r="B21" s="4">
        <v>40</v>
      </c>
      <c r="C21" s="4">
        <v>61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4">
        <v>46</v>
      </c>
      <c r="J21" s="24" t="s">
        <v>25</v>
      </c>
      <c r="K21" s="27"/>
      <c r="L21" s="15">
        <f t="shared" si="0"/>
        <v>0</v>
      </c>
      <c r="M21" s="11">
        <v>20</v>
      </c>
      <c r="N21" s="10">
        <v>32</v>
      </c>
      <c r="O21" s="14"/>
      <c r="P21" s="15"/>
      <c r="Q21" s="11">
        <v>0</v>
      </c>
      <c r="R21" s="10">
        <f t="shared" si="1"/>
        <v>0</v>
      </c>
      <c r="S21" s="21">
        <v>20</v>
      </c>
    </row>
    <row r="22" spans="1:19" s="1" customFormat="1" ht="18.75" customHeight="1">
      <c r="A22" s="7"/>
      <c r="B22" s="8">
        <v>39151</v>
      </c>
      <c r="C22" s="8">
        <v>39152</v>
      </c>
      <c r="D22" s="8">
        <v>39185</v>
      </c>
      <c r="E22" s="8">
        <v>39225</v>
      </c>
      <c r="F22" s="8">
        <v>39244</v>
      </c>
      <c r="G22" s="8">
        <v>39265</v>
      </c>
      <c r="H22" s="8">
        <v>39325</v>
      </c>
      <c r="I22" s="8">
        <v>39362</v>
      </c>
      <c r="J22" s="23"/>
      <c r="K22" s="14" t="s">
        <v>28</v>
      </c>
      <c r="L22" s="15" t="s">
        <v>29</v>
      </c>
      <c r="M22" s="11" t="s">
        <v>30</v>
      </c>
      <c r="N22" s="10" t="s">
        <v>35</v>
      </c>
      <c r="O22" s="16">
        <v>39392</v>
      </c>
      <c r="P22" s="17" t="s">
        <v>30</v>
      </c>
      <c r="Q22" s="11" t="s">
        <v>34</v>
      </c>
      <c r="R22" s="10" t="s">
        <v>33</v>
      </c>
      <c r="S22" s="21" t="s">
        <v>32</v>
      </c>
    </row>
    <row r="23" spans="1:19" ht="18.75" customHeight="1">
      <c r="A23" s="9"/>
      <c r="B23" s="5" t="s">
        <v>0</v>
      </c>
      <c r="C23" s="5" t="s">
        <v>1</v>
      </c>
      <c r="D23" s="5" t="s">
        <v>2</v>
      </c>
      <c r="E23" s="5" t="s">
        <v>3</v>
      </c>
      <c r="F23" s="5" t="s">
        <v>4</v>
      </c>
      <c r="G23" s="5" t="s">
        <v>6</v>
      </c>
      <c r="H23" s="5" t="s">
        <v>7</v>
      </c>
      <c r="I23" s="5" t="s">
        <v>5</v>
      </c>
      <c r="J23" s="24"/>
      <c r="K23" s="14"/>
      <c r="L23" s="15"/>
      <c r="M23" s="11"/>
      <c r="N23" s="10"/>
      <c r="O23" s="14" t="s">
        <v>31</v>
      </c>
      <c r="P23" s="15"/>
      <c r="Q23" s="11"/>
      <c r="R23" s="10"/>
      <c r="S23" s="21"/>
    </row>
    <row r="24" spans="1:19" ht="18.75" customHeight="1">
      <c r="A24" s="9"/>
      <c r="B24" s="5"/>
      <c r="C24" s="5"/>
      <c r="D24" s="5"/>
      <c r="E24" s="5"/>
      <c r="F24" s="5"/>
      <c r="G24" s="5"/>
      <c r="H24" s="5"/>
      <c r="I24" s="5"/>
      <c r="J24" s="24"/>
      <c r="K24" s="18"/>
      <c r="L24" s="19"/>
      <c r="M24" s="11"/>
      <c r="N24" s="10"/>
      <c r="O24" s="18"/>
      <c r="P24" s="19"/>
      <c r="Q24" s="11"/>
      <c r="R24" s="10"/>
      <c r="S24" s="22"/>
    </row>
    <row r="25" ht="18.75" customHeight="1">
      <c r="B25" s="2"/>
    </row>
  </sheetData>
  <printOptions/>
  <pageMargins left="0.43" right="0.46" top="1" bottom="1" header="0.5" footer="0.5"/>
  <pageSetup horizontalDpi="300" verticalDpi="300" orientation="landscape" paperSize="9" r:id="rId1"/>
  <headerFooter alignWithMargins="0">
    <oddHeader>&amp;L&amp;"Arial,Vet"&amp;16Golfaholics klassement 2007</oddHeader>
    <oddFooter>&amp;RAR, 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</dc:creator>
  <cp:keywords/>
  <dc:description/>
  <cp:lastModifiedBy>Deze Computer</cp:lastModifiedBy>
  <cp:lastPrinted>2007-11-04T12:54:23Z</cp:lastPrinted>
  <dcterms:created xsi:type="dcterms:W3CDTF">2006-12-14T19:55:48Z</dcterms:created>
  <dcterms:modified xsi:type="dcterms:W3CDTF">2009-04-21T17:42:37Z</dcterms:modified>
  <cp:category/>
  <cp:version/>
  <cp:contentType/>
  <cp:contentStatus/>
</cp:coreProperties>
</file>